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<sst xmlns="http://schemas.openxmlformats.org/spreadsheetml/2006/main" count="137" uniqueCount="95">
  <si>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</si>
  <si>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</si>
  <si>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</si>
  <si>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</si>
  <si>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</si>
  <si>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</si>
  <si>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</si>
  <si>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</si>
  <si>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</si>
  <si>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</si>
  <si>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</si>
  <si>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</si>
  <si>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</si>
  <si>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</si>
  <si>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</si>
  <si>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</si>
  <si>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</si>
  <si>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</si>
  <si>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</si>
  <si>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</si>
  <si>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</si>
  <si>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</si>
  <si>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</si>
  <si>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</si>
  <si>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</si>
  <si>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</si>
  <si>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</si>
  <si>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</si>
  <si>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</si>
  <si>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</si>
  <si>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</si>
  <si>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</si>
  <si>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</si>
  <si>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</si>
  <si>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</si>
  <si>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</si>
  <si>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</si>
  <si>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</si>
  <si>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</si>
  <si>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</si>
  <si>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</si>
  <si>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</si>
  <si>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</si>
  <si>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</si>
  <si>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</si>
  <si>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</si>
  <si>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</si>
  <si>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</si>
  <si>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</si>
  <si>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</si>
  <si>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</si>
  <si>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</si>
  <si>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</si>
  <si>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</si>
  <si>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</si>
  <si>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</si>
  <si>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</si>
  <si>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</si>
  <si>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</si>
  <si>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</si>
  <si>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</si>
  <si>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</si>
  <si>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</si>
  <si>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</si>
  <si>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</si>
  <si>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</si>
  <si>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</si>
  <si>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</si>
  <si>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</si>
  <si>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</si>
  <si>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</si>
  <si>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</si>
  <si>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</si>
  <si>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АТ "Банк  "Фінанси та кредит"</t>
  </si>
  <si>
    <t>ТОВ "Кредитне брокерське агентство"</t>
  </si>
  <si>
    <t>Дніпропетровська обл., Чумаківська сільрада</t>
  </si>
  <si>
    <t>64-07/МВ</t>
  </si>
  <si>
    <t>Мультивалютна кредитна лінія</t>
  </si>
  <si>
    <t>рухоме майно</t>
  </si>
  <si>
    <t xml:space="preserve">Транспортні засоби, а саме:                                          - Напівпричіп WIELTON, у кількості 11 шт.               - Сідловий тягач SCANIA, у кількості 12 шт.              </t>
  </si>
  <si>
    <t xml:space="preserve">Транспортні засоби, а саме:                                          - Напівпричіп WIELTON, у кількості 5 шт.               - Сідловий тягач SCANIA, у кількості 5 шт.              </t>
  </si>
  <si>
    <t xml:space="preserve">Транспортні засоби, а саме:                                          - Напівпричіп WIELTON, у кількості 5 шт.               - Сідловий тягач SCANIA, у кількості 8 шт.              </t>
  </si>
  <si>
    <t>корпоративні права, які випливають із Статуту ТОВ "Торгівельно-Транспортна компанія", код ЄДРПОУ 32723351.</t>
  </si>
  <si>
    <t>корпоративні права</t>
  </si>
  <si>
    <t>Вантажні автоперевезення</t>
  </si>
  <si>
    <t>Транспортні засоби, а саме:                                          - Напівпричіп WIELTON, у кількості 47 шт.               - Сідловий тягач SCANIA, у кількості 55 шт.              - Автомобіль Ford Trasit, у кількості 2 шт.                   - Автомобіль Volkswagen Caddy, у кількості 2 шт.</t>
  </si>
  <si>
    <t>станом на 01.09.2016 року</t>
  </si>
  <si>
    <t xml:space="preserve">Назва суб'єкта оціночної діяльності </t>
  </si>
  <si>
    <t xml:space="preserve">Порука фіз. особи
зобов'язання перед Кредитором відповідати за своєчасне і повне виконання Боржником зобов'язань </t>
  </si>
  <si>
    <t xml:space="preserve">Порука фіз. особи
зобов'язання перед Кредитором відповідати за своєчасне і повне виконання Боржником зобов'язань  </t>
  </si>
  <si>
    <t>Порука фіз. особи
зобов'язання перед Кредитором відповідати за своєчасне і повне виконання Боржником зобов'язань у розмірі 76 376 076,76 грн.</t>
  </si>
  <si>
    <t>Дніпропетровська обл., Дніпропетровський р-н, с.м.т. Кіровське</t>
  </si>
  <si>
    <t xml:space="preserve">Транспортні засоби, а саме:                                          - Напівпричіп WIELTON, у кількості 3 шт.           
 - Сідловий тягач SCANIA, у кількості 6 шт.              </t>
  </si>
  <si>
    <t xml:space="preserve">Транспортні засоби, а саме:                                          - Напівпричіп WIELTON, у кількості 6 шт.               
- Сідловий тягач SCANIA, у кількості 6 шт.              </t>
  </si>
  <si>
    <t xml:space="preserve">Дніпропетровська обл., Дніпропетровський р-н, Чумаківська сільрада, 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</si>
</sst>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[$-FC19]d\ mmmm\ yyyy\ &quot;г.&quot;"/>
    <numFmt numFmtId="178" formatCode="#,##0.00_р_."/>
    <numFmt numFmtId="179" formatCode="mmm/yyyy"/>
    <numFmt numFmtId="180" formatCode="#,##0_ ;\-#,##0\ "/>
    <numFmt numFmtId="181" formatCode="#,##0.00_ ;\-#,##0.00\ "/>
    <numFmt numFmtId="182" formatCode="#,##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6" fillId="0" borderId="10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wrapText="1"/>
    </xf>
    <xf numFmtId="41" fontId="46" fillId="0" borderId="10" xfId="0" applyNumberFormat="1" applyFont="1" applyBorder="1" applyAlignment="1">
      <alignment/>
    </xf>
    <xf numFmtId="3" fontId="3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72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73" fontId="48" fillId="0" borderId="10" xfId="0" applyNumberFormat="1" applyFont="1" applyFill="1" applyBorder="1" applyAlignment="1" applyProtection="1">
      <alignment vertical="center"/>
      <protection locked="0"/>
    </xf>
    <xf numFmtId="0" fontId="33" fillId="0" borderId="10" xfId="43" applyFont="1" applyFill="1" applyBorder="1" applyAlignment="1" applyProtection="1">
      <alignment horizontal="center"/>
      <protection/>
    </xf>
    <xf numFmtId="14" fontId="37" fillId="0" borderId="10" xfId="0" applyNumberFormat="1" applyFont="1" applyFill="1" applyBorder="1" applyAlignment="1" applyProtection="1">
      <alignment horizontal="center" wrapText="1"/>
      <protection/>
    </xf>
    <xf numFmtId="0" fontId="37" fillId="0" borderId="10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>
      <alignment/>
    </xf>
    <xf numFmtId="172" fontId="37" fillId="0" borderId="10" xfId="60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0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14" fontId="47" fillId="0" borderId="20" xfId="0" applyNumberFormat="1" applyFont="1" applyBorder="1" applyAlignment="1" applyProtection="1">
      <alignment horizontal="left"/>
      <protection/>
    </xf>
    <xf numFmtId="14" fontId="47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9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 applyProtection="1">
      <alignment wrapText="1"/>
      <protection/>
    </xf>
    <xf numFmtId="0" fontId="37" fillId="33" borderId="14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0" borderId="14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0" fontId="37" fillId="0" borderId="19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8" xfId="0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115" zoomScaleNormal="115" zoomScalePageLayoutView="0" workbookViewId="0" topLeftCell="A1">
      <selection activeCell="G27" sqref="G2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9.8515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1" t="s">
        <v>6</v>
      </c>
      <c r="C1" s="82"/>
      <c r="D1" s="82"/>
      <c r="E1" s="82"/>
      <c r="F1" s="82"/>
      <c r="G1" s="82"/>
      <c r="H1" s="82"/>
      <c r="I1" s="82"/>
      <c r="J1" s="83"/>
      <c r="K1" s="5"/>
      <c r="L1" s="5"/>
      <c r="M1" s="5"/>
    </row>
    <row r="2" spans="1:13" ht="15">
      <c r="A2" s="4"/>
      <c r="B2" s="84"/>
      <c r="C2" s="85"/>
      <c r="D2" s="85"/>
      <c r="E2" s="85"/>
      <c r="F2" s="85"/>
      <c r="G2" s="85"/>
      <c r="H2" s="85"/>
      <c r="I2" s="85"/>
      <c r="J2" s="86"/>
      <c r="K2" s="5"/>
      <c r="L2" s="5"/>
      <c r="M2" s="5"/>
    </row>
    <row r="3" spans="1:13" ht="15.75">
      <c r="A3" s="4"/>
      <c r="B3" s="25" t="s">
        <v>7</v>
      </c>
      <c r="C3" s="87" t="s">
        <v>86</v>
      </c>
      <c r="D3" s="88"/>
      <c r="E3" s="89"/>
      <c r="F3" s="89"/>
      <c r="G3" s="89"/>
      <c r="H3" s="89"/>
      <c r="I3" s="89"/>
      <c r="J3" s="90"/>
      <c r="K3" s="5"/>
      <c r="L3" s="5"/>
      <c r="M3" s="5"/>
    </row>
    <row r="4" spans="1:13" ht="15">
      <c r="A4" s="4"/>
      <c r="B4" s="91" t="s">
        <v>34</v>
      </c>
      <c r="C4" s="92"/>
      <c r="D4" s="6"/>
      <c r="E4" s="93" t="s">
        <v>36</v>
      </c>
      <c r="F4" s="94"/>
      <c r="G4" s="94"/>
      <c r="H4" s="94"/>
      <c r="I4" s="94"/>
      <c r="J4" s="94"/>
      <c r="K4" s="5"/>
      <c r="L4" s="5"/>
      <c r="M4" s="5"/>
    </row>
    <row r="5" spans="1:10" ht="15">
      <c r="A5" s="4"/>
      <c r="B5" s="36" t="s">
        <v>60</v>
      </c>
      <c r="C5" s="24" t="s">
        <v>73</v>
      </c>
      <c r="D5" s="7"/>
      <c r="E5" s="73" t="s">
        <v>38</v>
      </c>
      <c r="F5" s="75"/>
      <c r="G5" s="106" t="s">
        <v>77</v>
      </c>
      <c r="H5" s="75"/>
      <c r="I5" s="76" t="s">
        <v>65</v>
      </c>
      <c r="J5" s="102" t="s">
        <v>4</v>
      </c>
    </row>
    <row r="6" spans="1:10" ht="15">
      <c r="A6" s="4"/>
      <c r="B6" s="37" t="s">
        <v>61</v>
      </c>
      <c r="C6" s="24" t="s">
        <v>76</v>
      </c>
      <c r="D6" s="7"/>
      <c r="E6" s="95" t="s">
        <v>69</v>
      </c>
      <c r="F6" s="74"/>
      <c r="G6" s="75"/>
      <c r="H6" s="67">
        <f>H11+I11</f>
        <v>117748492.03999999</v>
      </c>
      <c r="I6" s="77"/>
      <c r="J6" s="103"/>
    </row>
    <row r="7" spans="1:10" ht="15">
      <c r="A7" s="4"/>
      <c r="B7" s="37" t="s">
        <v>62</v>
      </c>
      <c r="C7" s="24" t="s">
        <v>19</v>
      </c>
      <c r="D7" s="7"/>
      <c r="E7" s="73" t="s">
        <v>39</v>
      </c>
      <c r="F7" s="74"/>
      <c r="G7" s="75"/>
      <c r="H7" s="26">
        <v>305</v>
      </c>
      <c r="I7" s="77"/>
      <c r="J7" s="104"/>
    </row>
    <row r="8" spans="1:10" ht="15">
      <c r="A8" s="4"/>
      <c r="B8" s="37" t="s">
        <v>63</v>
      </c>
      <c r="C8" s="24" t="s">
        <v>84</v>
      </c>
      <c r="D8" s="7"/>
      <c r="E8" s="73" t="s">
        <v>54</v>
      </c>
      <c r="F8" s="74"/>
      <c r="G8" s="75"/>
      <c r="H8" s="38" t="s">
        <v>4</v>
      </c>
      <c r="I8" s="78"/>
      <c r="J8" s="105"/>
    </row>
    <row r="9" spans="1:10" ht="36" customHeight="1">
      <c r="A9" s="4"/>
      <c r="B9" s="37" t="s">
        <v>66</v>
      </c>
      <c r="C9" s="24" t="s">
        <v>5</v>
      </c>
      <c r="D9" s="7"/>
      <c r="E9" s="71" t="s">
        <v>55</v>
      </c>
      <c r="F9" s="71" t="s">
        <v>56</v>
      </c>
      <c r="G9" s="79" t="s">
        <v>8</v>
      </c>
      <c r="H9" s="71" t="s">
        <v>67</v>
      </c>
      <c r="I9" s="71" t="s">
        <v>68</v>
      </c>
      <c r="J9" s="71" t="s">
        <v>9</v>
      </c>
    </row>
    <row r="10" spans="1:10" ht="31.5" customHeight="1">
      <c r="A10" s="4"/>
      <c r="B10" s="68" t="s">
        <v>64</v>
      </c>
      <c r="C10" s="111" t="s">
        <v>75</v>
      </c>
      <c r="D10" s="7"/>
      <c r="E10" s="72"/>
      <c r="F10" s="72"/>
      <c r="G10" s="80"/>
      <c r="H10" s="72"/>
      <c r="I10" s="72"/>
      <c r="J10" s="72"/>
    </row>
    <row r="11" spans="1:10" ht="15">
      <c r="A11" s="4"/>
      <c r="B11" s="69"/>
      <c r="C11" s="77"/>
      <c r="D11" s="7"/>
      <c r="E11" s="27">
        <v>39393</v>
      </c>
      <c r="F11" s="27">
        <v>44926</v>
      </c>
      <c r="G11" s="28">
        <v>980</v>
      </c>
      <c r="H11" s="67">
        <f>71147303+3259906.83</f>
        <v>74407209.83</v>
      </c>
      <c r="I11" s="67">
        <f>31410053.58+11931228.63</f>
        <v>43341282.21</v>
      </c>
      <c r="J11" s="30">
        <v>0.17</v>
      </c>
    </row>
    <row r="12" spans="1:10" ht="15">
      <c r="A12" s="4"/>
      <c r="B12" s="69"/>
      <c r="C12" s="77"/>
      <c r="D12" s="12"/>
      <c r="E12" s="27" t="s">
        <v>20</v>
      </c>
      <c r="F12" s="27" t="s">
        <v>20</v>
      </c>
      <c r="G12" s="28" t="s">
        <v>20</v>
      </c>
      <c r="H12" s="29" t="s">
        <v>20</v>
      </c>
      <c r="I12" s="29" t="s">
        <v>20</v>
      </c>
      <c r="J12" s="30" t="s">
        <v>20</v>
      </c>
    </row>
    <row r="13" spans="1:10" ht="15">
      <c r="A13" s="4"/>
      <c r="B13" s="70"/>
      <c r="C13" s="78"/>
      <c r="D13" s="12"/>
      <c r="E13" s="27" t="s">
        <v>20</v>
      </c>
      <c r="F13" s="27" t="s">
        <v>20</v>
      </c>
      <c r="G13" s="28" t="s">
        <v>20</v>
      </c>
      <c r="H13" s="29" t="s">
        <v>20</v>
      </c>
      <c r="I13" s="29" t="s">
        <v>20</v>
      </c>
      <c r="J13" s="30" t="s">
        <v>20</v>
      </c>
    </row>
    <row r="14" spans="1:10" ht="15">
      <c r="A14" s="4"/>
      <c r="B14" s="39"/>
      <c r="C14" s="40"/>
      <c r="D14" s="12"/>
      <c r="E14" s="32"/>
      <c r="F14" s="32"/>
      <c r="G14" s="33"/>
      <c r="H14" s="34"/>
      <c r="I14" s="34"/>
      <c r="J14" s="35"/>
    </row>
    <row r="15" spans="1:10" ht="15">
      <c r="A15" s="4"/>
      <c r="B15" s="91" t="s">
        <v>35</v>
      </c>
      <c r="C15" s="93"/>
      <c r="D15" s="41"/>
      <c r="E15" s="96" t="s">
        <v>37</v>
      </c>
      <c r="F15" s="97"/>
      <c r="G15" s="97"/>
      <c r="H15" s="97"/>
      <c r="I15" s="97"/>
      <c r="J15" s="98"/>
    </row>
    <row r="16" spans="1:10" ht="30">
      <c r="A16" s="4"/>
      <c r="B16" s="42" t="s">
        <v>33</v>
      </c>
      <c r="C16" s="47" t="s">
        <v>5</v>
      </c>
      <c r="D16" s="8"/>
      <c r="E16" s="107" t="s">
        <v>47</v>
      </c>
      <c r="F16" s="108"/>
      <c r="G16" s="49" t="s">
        <v>57</v>
      </c>
      <c r="H16" s="49" t="s">
        <v>58</v>
      </c>
      <c r="I16" s="49" t="s">
        <v>10</v>
      </c>
      <c r="J16" s="43"/>
    </row>
    <row r="17" spans="1:10" ht="16.5" customHeight="1">
      <c r="A17" s="4"/>
      <c r="B17" s="42" t="s">
        <v>48</v>
      </c>
      <c r="C17" s="48">
        <v>42443</v>
      </c>
      <c r="D17" s="9"/>
      <c r="E17" s="101" t="s">
        <v>40</v>
      </c>
      <c r="F17" s="100"/>
      <c r="G17" s="57">
        <v>46079367.52</v>
      </c>
      <c r="H17" s="57"/>
      <c r="I17" s="58" t="s">
        <v>11</v>
      </c>
      <c r="J17" s="58" t="s">
        <v>0</v>
      </c>
    </row>
    <row r="18" spans="1:10" ht="15">
      <c r="A18" s="4"/>
      <c r="B18" s="42" t="s">
        <v>49</v>
      </c>
      <c r="C18" s="48" t="s">
        <v>4</v>
      </c>
      <c r="D18" s="9"/>
      <c r="E18" s="101" t="s">
        <v>41</v>
      </c>
      <c r="F18" s="100"/>
      <c r="G18" s="57"/>
      <c r="H18" s="57"/>
      <c r="I18" s="58"/>
      <c r="J18" s="58"/>
    </row>
    <row r="19" spans="1:10" ht="15">
      <c r="A19" s="4"/>
      <c r="B19" s="42" t="s">
        <v>50</v>
      </c>
      <c r="C19" s="47" t="s">
        <v>12</v>
      </c>
      <c r="D19" s="9"/>
      <c r="E19" s="101" t="s">
        <v>42</v>
      </c>
      <c r="F19" s="100"/>
      <c r="G19" s="57"/>
      <c r="H19" s="57"/>
      <c r="I19" s="58"/>
      <c r="J19" s="58"/>
    </row>
    <row r="20" spans="1:10" ht="15">
      <c r="A20" s="4"/>
      <c r="B20" s="42" t="s">
        <v>51</v>
      </c>
      <c r="C20" s="47" t="s">
        <v>4</v>
      </c>
      <c r="D20" s="9"/>
      <c r="E20" s="101" t="s">
        <v>43</v>
      </c>
      <c r="F20" s="100"/>
      <c r="G20" s="57"/>
      <c r="H20" s="57"/>
      <c r="I20" s="58"/>
      <c r="J20" s="58"/>
    </row>
    <row r="21" spans="1:10" ht="15">
      <c r="A21" s="4"/>
      <c r="B21" s="42" t="s">
        <v>52</v>
      </c>
      <c r="C21" s="48" t="s">
        <v>12</v>
      </c>
      <c r="D21" s="9"/>
      <c r="E21" s="101" t="s">
        <v>45</v>
      </c>
      <c r="F21" s="100"/>
      <c r="G21" s="57"/>
      <c r="H21" s="57"/>
      <c r="I21" s="58"/>
      <c r="J21" s="58"/>
    </row>
    <row r="22" spans="1:10" ht="15" customHeight="1">
      <c r="A22" s="4"/>
      <c r="B22" s="42" t="s">
        <v>53</v>
      </c>
      <c r="C22" s="47" t="s">
        <v>12</v>
      </c>
      <c r="D22" s="9"/>
      <c r="E22" s="101" t="s">
        <v>44</v>
      </c>
      <c r="F22" s="100"/>
      <c r="G22" s="57"/>
      <c r="H22" s="57"/>
      <c r="I22" s="58"/>
      <c r="J22" s="58"/>
    </row>
    <row r="23" spans="1:10" ht="15.75" customHeight="1">
      <c r="A23" s="4"/>
      <c r="B23" s="42" t="s">
        <v>59</v>
      </c>
      <c r="C23" s="48" t="s">
        <v>12</v>
      </c>
      <c r="D23" s="9"/>
      <c r="E23" s="101" t="s">
        <v>46</v>
      </c>
      <c r="F23" s="100"/>
      <c r="G23" s="57">
        <v>200000</v>
      </c>
      <c r="H23" s="57"/>
      <c r="I23" s="58" t="s">
        <v>11</v>
      </c>
      <c r="J23" s="58" t="s">
        <v>0</v>
      </c>
    </row>
    <row r="24" spans="1:10" ht="15">
      <c r="A24" s="1"/>
      <c r="B24" s="44"/>
      <c r="C24" s="44"/>
      <c r="D24" s="44"/>
      <c r="E24" s="99" t="s">
        <v>29</v>
      </c>
      <c r="F24" s="100"/>
      <c r="G24" s="23">
        <v>46279367.52</v>
      </c>
      <c r="H24" s="23">
        <v>0</v>
      </c>
      <c r="I24" s="45"/>
      <c r="J24" s="46"/>
    </row>
    <row r="25" spans="1:10" ht="15">
      <c r="A25" s="1"/>
      <c r="B25" s="44"/>
      <c r="C25" s="44"/>
      <c r="D25" s="44"/>
      <c r="E25" s="50"/>
      <c r="F25" s="50"/>
      <c r="G25" s="51"/>
      <c r="H25" s="51"/>
      <c r="I25" s="51"/>
      <c r="J25" s="51"/>
    </row>
    <row r="26" spans="1:10" ht="30">
      <c r="A26" s="1"/>
      <c r="B26" s="59" t="s">
        <v>70</v>
      </c>
      <c r="C26" s="60" t="s">
        <v>13</v>
      </c>
      <c r="D26" s="61"/>
      <c r="E26" s="62" t="s">
        <v>71</v>
      </c>
      <c r="F26" s="50"/>
      <c r="G26" s="51"/>
      <c r="H26" s="51"/>
      <c r="I26" s="51"/>
      <c r="J26" s="51"/>
    </row>
    <row r="27" spans="1:10" ht="15">
      <c r="A27" s="1"/>
      <c r="B27" s="63" t="s">
        <v>74</v>
      </c>
      <c r="C27" s="64">
        <v>42461</v>
      </c>
      <c r="D27" s="65"/>
      <c r="E27" s="66">
        <v>42736422.53</v>
      </c>
      <c r="F27" s="50"/>
      <c r="G27" s="51"/>
      <c r="H27" s="51"/>
      <c r="I27" s="51"/>
      <c r="J27" s="51"/>
    </row>
    <row r="28" spans="1:10" ht="15">
      <c r="A28" s="1"/>
      <c r="B28" s="44"/>
      <c r="C28" s="44"/>
      <c r="D28" s="44"/>
      <c r="E28" s="50"/>
      <c r="F28" s="50"/>
      <c r="G28" s="51"/>
      <c r="H28" s="51"/>
      <c r="I28" s="51"/>
      <c r="J28" s="51"/>
    </row>
    <row r="29" spans="1:10" ht="15">
      <c r="A29" s="1"/>
      <c r="B29" s="44"/>
      <c r="C29" s="44"/>
      <c r="D29" s="44"/>
      <c r="E29" s="50"/>
      <c r="F29" s="50"/>
      <c r="G29" s="51"/>
      <c r="H29" s="51"/>
      <c r="I29" s="51"/>
      <c r="J29" s="51"/>
    </row>
    <row r="30" spans="9:10" ht="15"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</sheetData>
  <sheetProtection/>
  <mergeCells count="30">
    <mergeCell ref="J9:J10"/>
    <mergeCell ref="E20:F20"/>
    <mergeCell ref="J5:J8"/>
    <mergeCell ref="E7:G7"/>
    <mergeCell ref="G5:H5"/>
    <mergeCell ref="E16:F16"/>
    <mergeCell ref="E17:F17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I9:I10"/>
    <mergeCell ref="B1:J2"/>
    <mergeCell ref="C3:J3"/>
    <mergeCell ref="B4:C4"/>
    <mergeCell ref="E4:J4"/>
    <mergeCell ref="E5:F5"/>
    <mergeCell ref="E6:G6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60.7109375" style="0" customWidth="1"/>
    <col min="2" max="2" width="29.00390625" style="0" customWidth="1"/>
    <col min="3" max="3" width="22.140625" style="0" customWidth="1"/>
    <col min="4" max="4" width="21.7109375" style="0" customWidth="1"/>
    <col min="5" max="5" width="23.140625" style="0" customWidth="1"/>
    <col min="6" max="6" width="22.8515625" style="0" customWidth="1"/>
    <col min="7" max="7" width="24.421875" style="0" customWidth="1"/>
    <col min="8" max="8" width="22.57421875" style="0" customWidth="1"/>
  </cols>
  <sheetData>
    <row r="1" ht="15">
      <c r="A1" s="3" t="s">
        <v>2</v>
      </c>
    </row>
    <row r="2" spans="1:8" ht="34.5">
      <c r="A2" s="17" t="s">
        <v>14</v>
      </c>
      <c r="B2" s="18" t="s">
        <v>91</v>
      </c>
      <c r="C2" s="18" t="s">
        <v>91</v>
      </c>
      <c r="D2" s="18" t="s">
        <v>94</v>
      </c>
      <c r="E2" s="18" t="s">
        <v>94</v>
      </c>
      <c r="F2" s="18" t="s">
        <v>94</v>
      </c>
      <c r="G2" s="18" t="s">
        <v>94</v>
      </c>
      <c r="H2" s="18" t="s">
        <v>94</v>
      </c>
    </row>
    <row r="3" spans="1:8" ht="15">
      <c r="A3" s="11" t="s">
        <v>27</v>
      </c>
      <c r="B3" s="20">
        <v>18595676.47</v>
      </c>
      <c r="C3" s="20">
        <v>3992484.99</v>
      </c>
      <c r="D3" s="20">
        <v>9229912.13</v>
      </c>
      <c r="E3" s="20">
        <v>4739450.28</v>
      </c>
      <c r="F3" s="20">
        <v>3949541.9</v>
      </c>
      <c r="G3" s="20">
        <v>5572301.75</v>
      </c>
      <c r="H3" s="20">
        <v>200000</v>
      </c>
    </row>
    <row r="4" spans="1:8" ht="15">
      <c r="A4" s="11" t="s">
        <v>15</v>
      </c>
      <c r="B4" s="21">
        <v>42198</v>
      </c>
      <c r="C4" s="21">
        <v>42198</v>
      </c>
      <c r="D4" s="21">
        <v>42198</v>
      </c>
      <c r="E4" s="21">
        <v>42198</v>
      </c>
      <c r="F4" s="21">
        <v>42198</v>
      </c>
      <c r="G4" s="21">
        <v>42198</v>
      </c>
      <c r="H4" s="21">
        <v>42236</v>
      </c>
    </row>
    <row r="5" spans="1:8" ht="15">
      <c r="A5" s="11" t="s">
        <v>28</v>
      </c>
      <c r="B5" s="20">
        <v>49256125.76</v>
      </c>
      <c r="C5" s="20">
        <v>8021738.86</v>
      </c>
      <c r="D5" s="20">
        <v>17869438.83</v>
      </c>
      <c r="E5" s="20">
        <v>9175744.65</v>
      </c>
      <c r="F5" s="20">
        <v>7760580.06</v>
      </c>
      <c r="G5" s="20">
        <v>11697172.12</v>
      </c>
      <c r="H5" s="20">
        <v>200000</v>
      </c>
    </row>
    <row r="6" spans="1:8" ht="22.5">
      <c r="A6" s="11" t="s">
        <v>16</v>
      </c>
      <c r="B6" s="55" t="s">
        <v>78</v>
      </c>
      <c r="C6" s="55" t="s">
        <v>78</v>
      </c>
      <c r="D6" s="55" t="s">
        <v>78</v>
      </c>
      <c r="E6" s="55" t="s">
        <v>78</v>
      </c>
      <c r="F6" s="55" t="s">
        <v>78</v>
      </c>
      <c r="G6" s="55" t="s">
        <v>78</v>
      </c>
      <c r="H6" s="55" t="s">
        <v>83</v>
      </c>
    </row>
    <row r="7" spans="1:8" s="31" customFormat="1" ht="87" customHeight="1">
      <c r="A7" s="19" t="s">
        <v>17</v>
      </c>
      <c r="B7" s="55" t="s">
        <v>85</v>
      </c>
      <c r="C7" s="55" t="s">
        <v>92</v>
      </c>
      <c r="D7" s="55" t="s">
        <v>79</v>
      </c>
      <c r="E7" s="55" t="s">
        <v>93</v>
      </c>
      <c r="F7" s="55" t="s">
        <v>80</v>
      </c>
      <c r="G7" s="55" t="s">
        <v>81</v>
      </c>
      <c r="H7" s="55" t="s">
        <v>82</v>
      </c>
    </row>
    <row r="8" spans="1:8" ht="33.75">
      <c r="A8" s="19" t="s">
        <v>18</v>
      </c>
      <c r="B8" s="55" t="s">
        <v>4</v>
      </c>
      <c r="C8" s="55" t="s">
        <v>4</v>
      </c>
      <c r="D8" s="55" t="s">
        <v>4</v>
      </c>
      <c r="E8" s="55" t="s">
        <v>4</v>
      </c>
      <c r="F8" s="55" t="s">
        <v>4</v>
      </c>
      <c r="G8" s="55" t="s">
        <v>4</v>
      </c>
      <c r="H8" s="5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63.8515625" style="0" customWidth="1"/>
    <col min="2" max="2" width="25.140625" style="0" customWidth="1"/>
    <col min="3" max="3" width="18.8515625" style="0" customWidth="1"/>
    <col min="4" max="4" width="24.8515625" style="0" customWidth="1"/>
  </cols>
  <sheetData>
    <row r="1" ht="15">
      <c r="A1" s="16" t="s">
        <v>3</v>
      </c>
    </row>
    <row r="2" spans="1:4" ht="22.5">
      <c r="A2" s="11" t="s">
        <v>32</v>
      </c>
      <c r="B2" s="56" t="s">
        <v>12</v>
      </c>
      <c r="C2" s="56" t="s">
        <v>20</v>
      </c>
      <c r="D2" s="56" t="s">
        <v>12</v>
      </c>
    </row>
    <row r="3" spans="1:4" s="31" customFormat="1" ht="80.25" customHeight="1">
      <c r="A3" s="10" t="s">
        <v>31</v>
      </c>
      <c r="B3" s="55" t="s">
        <v>88</v>
      </c>
      <c r="C3" s="55" t="s">
        <v>89</v>
      </c>
      <c r="D3" s="55" t="s">
        <v>90</v>
      </c>
    </row>
    <row r="4" spans="1:4" ht="15">
      <c r="A4" s="10" t="s">
        <v>30</v>
      </c>
      <c r="B4" s="22"/>
      <c r="C4" s="22"/>
      <c r="D4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 customHeight="1">
      <c r="A1" s="110" t="s">
        <v>87</v>
      </c>
      <c r="B1" s="110"/>
      <c r="C1" s="52" t="s">
        <v>74</v>
      </c>
    </row>
    <row r="2" spans="1:3" ht="15">
      <c r="A2" s="110" t="s">
        <v>13</v>
      </c>
      <c r="B2" s="110"/>
      <c r="C2" s="53">
        <v>42461</v>
      </c>
    </row>
    <row r="3" spans="1:3" ht="30" customHeight="1">
      <c r="A3" s="110" t="s">
        <v>72</v>
      </c>
      <c r="B3" s="110"/>
      <c r="C3" s="54">
        <v>42736422.53</v>
      </c>
    </row>
    <row r="6" spans="1:6" ht="15">
      <c r="A6" s="109" t="s">
        <v>21</v>
      </c>
      <c r="B6" s="109"/>
      <c r="C6" s="109"/>
      <c r="D6" s="109"/>
      <c r="E6" s="109"/>
      <c r="F6" s="109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6" ht="15">
      <c r="A8" s="2"/>
      <c r="B8" s="14"/>
      <c r="C8" s="13"/>
      <c r="D8" s="15"/>
      <c r="E8" s="13"/>
      <c r="F8" s="2"/>
    </row>
    <row r="9" spans="1:6" ht="15">
      <c r="A9" s="2"/>
      <c r="B9" s="14"/>
      <c r="C9" s="13"/>
      <c r="D9" s="15"/>
      <c r="E9" s="13"/>
      <c r="F9" s="2"/>
    </row>
    <row r="10" spans="1:6" ht="15">
      <c r="A10" s="2"/>
      <c r="B10" s="14"/>
      <c r="C10" s="13"/>
      <c r="D10" s="15"/>
      <c r="E10" s="13"/>
      <c r="F10" s="2"/>
    </row>
    <row r="11" spans="1:6" ht="15">
      <c r="A11" s="2"/>
      <c r="B11" s="14"/>
      <c r="C11" s="13"/>
      <c r="D11" s="15"/>
      <c r="E11" s="13"/>
      <c r="F11" s="2"/>
    </row>
    <row r="12" spans="1:6" ht="15">
      <c r="A12" s="2"/>
      <c r="B12" s="14"/>
      <c r="C12" s="13"/>
      <c r="D12" s="15"/>
      <c r="E12" s="13"/>
      <c r="F12" s="2"/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Gutnichenko</cp:lastModifiedBy>
  <cp:lastPrinted>2016-09-22T08:10:29Z</cp:lastPrinted>
  <dcterms:created xsi:type="dcterms:W3CDTF">2015-10-12T12:03:25Z</dcterms:created>
  <dcterms:modified xsi:type="dcterms:W3CDTF">2016-10-31T08:26:20Z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